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c6d7951e199381/ドキュメント/仕事ファイル/230630-09-50-prunelle114/0030-NO-00030/"/>
    </mc:Choice>
  </mc:AlternateContent>
  <xr:revisionPtr revIDLastSave="285" documentId="8_{A37F0C39-8DCF-46FC-A029-1EF8F5228489}" xr6:coauthVersionLast="47" xr6:coauthVersionMax="47" xr10:uidLastSave="{33A26310-B9A3-4876-BDD0-67DB8E0F1368}"/>
  <bookViews>
    <workbookView xWindow="24" yWindow="0" windowWidth="23016" windowHeight="12240" xr2:uid="{CEC01B4C-30FD-4837-BE94-92FF50A49BD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8" i="2" l="1"/>
  <c r="J7" i="2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l="1"/>
  <c r="B37" i="2"/>
  <c r="C37" i="2" s="1"/>
  <c r="C30" i="2"/>
  <c r="C22" i="2"/>
  <c r="C14" i="2"/>
  <c r="C7" i="2"/>
  <c r="C29" i="2"/>
  <c r="C21" i="2"/>
  <c r="C13" i="2"/>
  <c r="C32" i="2"/>
  <c r="C24" i="2"/>
  <c r="C16" i="2"/>
  <c r="C8" i="2"/>
  <c r="C31" i="2"/>
  <c r="C23" i="2"/>
  <c r="C15" i="2"/>
  <c r="C28" i="2"/>
  <c r="C20" i="2"/>
  <c r="C12" i="2"/>
  <c r="C35" i="2"/>
  <c r="C27" i="2"/>
  <c r="C19" i="2"/>
  <c r="C11" i="2"/>
  <c r="C34" i="2"/>
  <c r="C26" i="2"/>
  <c r="C18" i="2"/>
  <c r="C10" i="2"/>
  <c r="C33" i="2"/>
  <c r="C25" i="2"/>
  <c r="C17" i="2"/>
  <c r="C9" i="2"/>
  <c r="C36" i="2" l="1"/>
</calcChain>
</file>

<file path=xl/sharedStrings.xml><?xml version="1.0" encoding="utf-8"?>
<sst xmlns="http://schemas.openxmlformats.org/spreadsheetml/2006/main" count="63" uniqueCount="25">
  <si>
    <t>出勤簿（個人）</t>
    <rPh sb="0" eb="3">
      <t>シュッキンボ</t>
    </rPh>
    <rPh sb="4" eb="6">
      <t>コジン</t>
    </rPh>
    <phoneticPr fontId="1"/>
  </si>
  <si>
    <t>日付</t>
    <rPh sb="0" eb="2">
      <t>ヒヅケ</t>
    </rPh>
    <phoneticPr fontId="1"/>
  </si>
  <si>
    <t>年</t>
    <rPh sb="0" eb="1">
      <t>ネン</t>
    </rPh>
    <phoneticPr fontId="1"/>
  </si>
  <si>
    <t>月度</t>
    <rPh sb="0" eb="1">
      <t>ガツ</t>
    </rPh>
    <rPh sb="1" eb="2">
      <t>ド</t>
    </rPh>
    <phoneticPr fontId="1"/>
  </si>
  <si>
    <t>出勤時刻</t>
    <rPh sb="0" eb="4">
      <t>シュッキンジコク</t>
    </rPh>
    <phoneticPr fontId="1"/>
  </si>
  <si>
    <t>退勤時刻</t>
    <rPh sb="0" eb="4">
      <t>タイキンジコク</t>
    </rPh>
    <phoneticPr fontId="1"/>
  </si>
  <si>
    <t>勤務時間</t>
    <rPh sb="0" eb="4">
      <t>キンムジカン</t>
    </rPh>
    <phoneticPr fontId="1"/>
  </si>
  <si>
    <t>早朝・深夜</t>
    <rPh sb="0" eb="2">
      <t>ソウチョウ</t>
    </rPh>
    <rPh sb="3" eb="5">
      <t>シンヤ</t>
    </rPh>
    <phoneticPr fontId="1"/>
  </si>
  <si>
    <t>遅刻・早退</t>
    <rPh sb="0" eb="2">
      <t>チコク</t>
    </rPh>
    <rPh sb="3" eb="5">
      <t>ソウタイ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</si>
  <si>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</si>
  <si>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</si>
  <si>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本人</t>
    <rPh sb="0" eb="2">
      <t>ホンニン</t>
    </rPh>
    <phoneticPr fontId="1"/>
  </si>
  <si>
    <t>出勤日数</t>
    <rPh sb="0" eb="4">
      <t>シュッキンニッスウ</t>
    </rPh>
    <phoneticPr fontId="1"/>
  </si>
  <si>
    <t>所定内勤務</t>
    <rPh sb="0" eb="5">
      <t>ショテイナイキンム</t>
    </rPh>
    <phoneticPr fontId="1"/>
  </si>
  <si>
    <t>時間外勤務</t>
    <rPh sb="0" eb="5">
      <t>ジカンガイキンム</t>
    </rPh>
    <phoneticPr fontId="1"/>
  </si>
  <si>
    <t>休日出勤</t>
    <rPh sb="0" eb="4">
      <t>キュウジツシュッキン</t>
    </rPh>
    <phoneticPr fontId="1"/>
  </si>
  <si>
    <t>欠勤</t>
    <rPh sb="0" eb="2">
      <t>ケッキン</t>
    </rPh>
    <phoneticPr fontId="1"/>
  </si>
  <si>
    <t>遅刻</t>
    <rPh sb="0" eb="2">
      <t>チコク</t>
    </rPh>
    <phoneticPr fontId="1"/>
  </si>
  <si>
    <t>早退</t>
    <rPh sb="0" eb="2">
      <t>ソウタイ</t>
    </rPh>
    <phoneticPr fontId="1"/>
  </si>
  <si>
    <t>有給日数</t>
    <rPh sb="0" eb="2">
      <t>ユウキュウ</t>
    </rPh>
    <rPh sb="2" eb="4">
      <t>ニッスウ</t>
    </rPh>
    <phoneticPr fontId="1"/>
  </si>
  <si>
    <t>日</t>
    <rPh sb="0" eb="1">
      <t>ニチ</t>
    </rPh>
    <phoneticPr fontId="1"/>
  </si>
  <si>
    <t>時間</t>
    <rPh sb="0" eb="2">
      <t>ジカン</t>
    </rPh>
    <phoneticPr fontId="1"/>
  </si>
  <si>
    <t>休憩時間</t>
    <rPh sb="0" eb="4">
      <t>キュウケイジカン</t>
    </rPh>
    <phoneticPr fontId="1"/>
  </si>
  <si>
    <t>あり・なし</t>
    <phoneticPr fontId="1"/>
  </si>
  <si>
    <t>内時間外</t>
    <rPh sb="0" eb="1">
      <t>ウチ</t>
    </rPh>
    <rPh sb="1" eb="4">
      <t>ジカンガイ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</si>
</sst>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aaa"/>
    <numFmt numFmtId="177" formatCode="d"/>
    <numFmt numFmtId="178" formatCode="h:mm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7" fontId="3" fillId="0" borderId="1" xfId="0" applyNumberFormat="1" applyFont="1" applyBorder="1">
      <alignment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78" fontId="3" fillId="0" borderId="1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2DDA2-10B4-497C-8EBD-A58FD17EB764}">
  <dimension ref="A1:AB41"/>
  <sheetViews>
    <sheetView tabSelected="1" workbookViewId="0"/>
  </sheetViews>
  <sheetFormatPr defaultColWidth="0" defaultRowHeight="18" customHeight="1" zeroHeight="1" x14ac:dyDescent="0.45"/>
  <cols>
    <col min="1" max="1" width="1.69921875" style="1" customWidth="1"/>
    <col min="2" max="25" width="3.19921875" style="1" customWidth="1"/>
    <col min="26" max="26" width="1.69921875" style="1" customWidth="1"/>
    <col min="27" max="28" width="0" style="1" hidden="1"/>
    <col min="29" max="16384" width="3.19921875" style="1" hidden="1"/>
  </cols>
  <sheetData>
    <row r="1" spans="2:28" ht="9" customHeight="1" x14ac:dyDescent="0.45"/>
    <row r="2" spans="2:28" s="2" customFormat="1" ht="18" customHeight="1" x14ac:dyDescent="0.45">
      <c r="T2" s="12" t="s">
        <v>11</v>
      </c>
      <c r="U2" s="14"/>
      <c r="V2" s="12"/>
      <c r="W2" s="14"/>
      <c r="X2" s="12"/>
      <c r="Y2" s="14"/>
    </row>
    <row r="3" spans="2:28" s="2" customFormat="1" ht="27" customHeight="1" x14ac:dyDescent="0.45">
      <c r="B3" s="21">
        <v>2023</v>
      </c>
      <c r="C3" s="23"/>
      <c r="D3" s="22"/>
      <c r="E3" s="7" t="s">
        <v>2</v>
      </c>
      <c r="F3" s="21">
        <v>10</v>
      </c>
      <c r="G3" s="22"/>
      <c r="H3" s="6" t="s">
        <v>3</v>
      </c>
      <c r="I3" s="6"/>
      <c r="J3" s="6" t="s">
        <v>0</v>
      </c>
      <c r="T3" s="4"/>
      <c r="U3" s="5"/>
      <c r="V3" s="4"/>
      <c r="W3" s="5"/>
      <c r="X3" s="4"/>
      <c r="Y3" s="5"/>
    </row>
    <row r="4" spans="2:28" s="2" customFormat="1" ht="18" customHeight="1" x14ac:dyDescent="0.45">
      <c r="B4" s="20" t="s">
        <v>9</v>
      </c>
      <c r="C4" s="20"/>
      <c r="D4" s="10"/>
      <c r="E4" s="10"/>
      <c r="F4" s="10"/>
      <c r="G4" s="10"/>
      <c r="H4" s="10"/>
      <c r="I4" s="10"/>
      <c r="J4" s="10"/>
      <c r="L4" s="19" t="s">
        <v>10</v>
      </c>
      <c r="M4" s="19"/>
      <c r="N4" s="10"/>
      <c r="O4" s="10"/>
      <c r="P4" s="10"/>
      <c r="Q4" s="10"/>
      <c r="R4" s="10"/>
      <c r="S4" s="10"/>
    </row>
    <row r="5" spans="2:28" s="2" customFormat="1" ht="14.4" x14ac:dyDescent="0.45"/>
    <row r="6" spans="2:28" s="2" customFormat="1" ht="18" customHeight="1" x14ac:dyDescent="0.45">
      <c r="B6" s="15" t="s">
        <v>1</v>
      </c>
      <c r="C6" s="15"/>
      <c r="D6" s="15" t="s">
        <v>4</v>
      </c>
      <c r="E6" s="15"/>
      <c r="F6" s="15"/>
      <c r="G6" s="15" t="s">
        <v>5</v>
      </c>
      <c r="H6" s="15"/>
      <c r="I6" s="15"/>
      <c r="J6" s="15" t="s">
        <v>6</v>
      </c>
      <c r="K6" s="15"/>
      <c r="L6" s="15"/>
      <c r="M6" s="15" t="s">
        <v>22</v>
      </c>
      <c r="N6" s="15"/>
      <c r="O6" s="15"/>
      <c r="P6" s="15" t="s">
        <v>24</v>
      </c>
      <c r="Q6" s="15"/>
      <c r="R6" s="15"/>
      <c r="S6" s="15" t="s">
        <v>7</v>
      </c>
      <c r="T6" s="15"/>
      <c r="U6" s="15"/>
      <c r="V6" s="12" t="s">
        <v>8</v>
      </c>
      <c r="W6" s="13"/>
      <c r="X6" s="13"/>
      <c r="Y6" s="14"/>
    </row>
    <row r="7" spans="2:28" ht="18" customHeight="1" x14ac:dyDescent="0.45">
      <c r="B7" s="8">
        <f>DATE(B3,F3,1)</f>
        <v>45200</v>
      </c>
      <c r="C7" s="9" t="str">
        <f>TEXT(B7,"aaa")</f>
        <v>日</v>
      </c>
      <c r="D7" s="16">
        <v>0.375</v>
      </c>
      <c r="E7" s="16"/>
      <c r="F7" s="16"/>
      <c r="G7" s="16">
        <v>0.75</v>
      </c>
      <c r="H7" s="16"/>
      <c r="I7" s="16"/>
      <c r="J7" s="16">
        <f>G7-D7-M7</f>
        <v>0.33333333333333331</v>
      </c>
      <c r="K7" s="16"/>
      <c r="L7" s="16"/>
      <c r="M7" s="16">
        <v>4.1666666666666664E-2</v>
      </c>
      <c r="N7" s="16"/>
      <c r="O7" s="16"/>
      <c r="P7" s="16">
        <v>2.0833333333333332E-2</v>
      </c>
      <c r="Q7" s="16"/>
      <c r="R7" s="16"/>
      <c r="S7" s="16"/>
      <c r="T7" s="16"/>
      <c r="U7" s="16"/>
      <c r="V7" s="12" t="s">
        <v>23</v>
      </c>
      <c r="W7" s="13"/>
      <c r="X7" s="13"/>
      <c r="Y7" s="14"/>
      <c r="Z7" s="2"/>
      <c r="AA7" s="2"/>
      <c r="AB7" s="2"/>
    </row>
    <row r="8" spans="2:28" ht="18" customHeight="1" x14ac:dyDescent="0.45">
      <c r="B8" s="8">
        <f>B7+1</f>
        <v>45201</v>
      </c>
      <c r="C8" s="9" t="str">
        <f t="shared" ref="C8:C37" si="0">TEXT(B8,"aaa")</f>
        <v>月</v>
      </c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2" t="s">
        <v>23</v>
      </c>
      <c r="W8" s="13"/>
      <c r="X8" s="13"/>
      <c r="Y8" s="14"/>
      <c r="Z8" s="2"/>
      <c r="AA8" s="2"/>
      <c r="AB8" s="2"/>
    </row>
    <row r="9" spans="2:28" ht="18" customHeight="1" x14ac:dyDescent="0.45">
      <c r="B9" s="8">
        <f t="shared" ref="B9:B34" si="1">B8+1</f>
        <v>45202</v>
      </c>
      <c r="C9" s="9" t="str">
        <f t="shared" si="0"/>
        <v>火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2" t="s">
        <v>23</v>
      </c>
      <c r="W9" s="13"/>
      <c r="X9" s="13"/>
      <c r="Y9" s="14"/>
      <c r="Z9" s="2"/>
      <c r="AA9" s="2"/>
      <c r="AB9" s="2"/>
    </row>
    <row r="10" spans="2:28" ht="18" customHeight="1" x14ac:dyDescent="0.45">
      <c r="B10" s="8">
        <f t="shared" si="1"/>
        <v>45203</v>
      </c>
      <c r="C10" s="9" t="str">
        <f t="shared" si="0"/>
        <v>水</v>
      </c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2" t="s">
        <v>23</v>
      </c>
      <c r="W10" s="13"/>
      <c r="X10" s="13"/>
      <c r="Y10" s="14"/>
      <c r="Z10" s="2"/>
      <c r="AA10" s="2"/>
      <c r="AB10" s="2"/>
    </row>
    <row r="11" spans="2:28" ht="18" customHeight="1" x14ac:dyDescent="0.45">
      <c r="B11" s="8">
        <f t="shared" si="1"/>
        <v>45204</v>
      </c>
      <c r="C11" s="9" t="str">
        <f t="shared" si="0"/>
        <v>木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2" t="s">
        <v>23</v>
      </c>
      <c r="W11" s="13"/>
      <c r="X11" s="13"/>
      <c r="Y11" s="14"/>
      <c r="Z11" s="2"/>
      <c r="AA11" s="2"/>
      <c r="AB11" s="2"/>
    </row>
    <row r="12" spans="2:28" ht="18" customHeight="1" x14ac:dyDescent="0.45">
      <c r="B12" s="8">
        <f t="shared" si="1"/>
        <v>45205</v>
      </c>
      <c r="C12" s="9" t="str">
        <f t="shared" si="0"/>
        <v>金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2" t="s">
        <v>23</v>
      </c>
      <c r="W12" s="13"/>
      <c r="X12" s="13"/>
      <c r="Y12" s="14"/>
      <c r="Z12" s="2"/>
      <c r="AA12" s="2"/>
      <c r="AB12" s="2"/>
    </row>
    <row r="13" spans="2:28" ht="18" customHeight="1" x14ac:dyDescent="0.45">
      <c r="B13" s="8">
        <f t="shared" si="1"/>
        <v>45206</v>
      </c>
      <c r="C13" s="9" t="str">
        <f t="shared" si="0"/>
        <v>土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2" t="s">
        <v>23</v>
      </c>
      <c r="W13" s="13"/>
      <c r="X13" s="13"/>
      <c r="Y13" s="14"/>
      <c r="Z13" s="2"/>
      <c r="AA13" s="2"/>
      <c r="AB13" s="2"/>
    </row>
    <row r="14" spans="2:28" s="2" customFormat="1" ht="18" customHeight="1" x14ac:dyDescent="0.45">
      <c r="B14" s="8">
        <f t="shared" si="1"/>
        <v>45207</v>
      </c>
      <c r="C14" s="9" t="str">
        <f t="shared" si="0"/>
        <v>日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2" t="s">
        <v>23</v>
      </c>
      <c r="W14" s="13"/>
      <c r="X14" s="13"/>
      <c r="Y14" s="14"/>
    </row>
    <row r="15" spans="2:28" s="2" customFormat="1" ht="18" customHeight="1" x14ac:dyDescent="0.45">
      <c r="B15" s="8">
        <f t="shared" si="1"/>
        <v>45208</v>
      </c>
      <c r="C15" s="9" t="str">
        <f t="shared" si="0"/>
        <v>月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2" t="s">
        <v>23</v>
      </c>
      <c r="W15" s="13"/>
      <c r="X15" s="13"/>
      <c r="Y15" s="14"/>
    </row>
    <row r="16" spans="2:28" s="2" customFormat="1" ht="18" customHeight="1" x14ac:dyDescent="0.45">
      <c r="B16" s="8">
        <f t="shared" si="1"/>
        <v>45209</v>
      </c>
      <c r="C16" s="9" t="str">
        <f t="shared" si="0"/>
        <v>火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2" t="s">
        <v>23</v>
      </c>
      <c r="W16" s="13"/>
      <c r="X16" s="13"/>
      <c r="Y16" s="14"/>
    </row>
    <row r="17" spans="2:28" s="2" customFormat="1" ht="18" customHeight="1" x14ac:dyDescent="0.45">
      <c r="B17" s="8">
        <f t="shared" si="1"/>
        <v>45210</v>
      </c>
      <c r="C17" s="9" t="str">
        <f t="shared" si="0"/>
        <v>水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2" t="s">
        <v>23</v>
      </c>
      <c r="W17" s="13"/>
      <c r="X17" s="13"/>
      <c r="Y17" s="14"/>
    </row>
    <row r="18" spans="2:28" s="2" customFormat="1" ht="18" customHeight="1" x14ac:dyDescent="0.45">
      <c r="B18" s="8">
        <f t="shared" si="1"/>
        <v>45211</v>
      </c>
      <c r="C18" s="9" t="str">
        <f t="shared" si="0"/>
        <v>木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2" t="s">
        <v>23</v>
      </c>
      <c r="W18" s="13"/>
      <c r="X18" s="13"/>
      <c r="Y18" s="14"/>
    </row>
    <row r="19" spans="2:28" s="2" customFormat="1" ht="18" customHeight="1" x14ac:dyDescent="0.45">
      <c r="B19" s="8">
        <f t="shared" si="1"/>
        <v>45212</v>
      </c>
      <c r="C19" s="9" t="str">
        <f t="shared" si="0"/>
        <v>金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2" t="s">
        <v>23</v>
      </c>
      <c r="W19" s="13"/>
      <c r="X19" s="13"/>
      <c r="Y19" s="14"/>
    </row>
    <row r="20" spans="2:28" s="2" customFormat="1" ht="18" customHeight="1" x14ac:dyDescent="0.45">
      <c r="B20" s="8">
        <f t="shared" si="1"/>
        <v>45213</v>
      </c>
      <c r="C20" s="9" t="str">
        <f t="shared" si="0"/>
        <v>土</v>
      </c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2" t="s">
        <v>23</v>
      </c>
      <c r="W20" s="13"/>
      <c r="X20" s="13"/>
      <c r="Y20" s="14"/>
    </row>
    <row r="21" spans="2:28" s="2" customFormat="1" ht="18" customHeight="1" x14ac:dyDescent="0.45">
      <c r="B21" s="8">
        <f t="shared" si="1"/>
        <v>45214</v>
      </c>
      <c r="C21" s="9" t="str">
        <f t="shared" si="0"/>
        <v>日</v>
      </c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2" t="s">
        <v>23</v>
      </c>
      <c r="W21" s="13"/>
      <c r="X21" s="13"/>
      <c r="Y21" s="14"/>
    </row>
    <row r="22" spans="2:28" ht="18" customHeight="1" x14ac:dyDescent="0.45">
      <c r="B22" s="8">
        <f t="shared" si="1"/>
        <v>45215</v>
      </c>
      <c r="C22" s="9" t="str">
        <f t="shared" si="0"/>
        <v>月</v>
      </c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2" t="s">
        <v>23</v>
      </c>
      <c r="W22" s="13"/>
      <c r="X22" s="13"/>
      <c r="Y22" s="14"/>
      <c r="Z22" s="2"/>
      <c r="AA22" s="2"/>
      <c r="AB22" s="2"/>
    </row>
    <row r="23" spans="2:28" ht="18" customHeight="1" x14ac:dyDescent="0.45">
      <c r="B23" s="8">
        <f t="shared" si="1"/>
        <v>45216</v>
      </c>
      <c r="C23" s="9" t="str">
        <f t="shared" si="0"/>
        <v>火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2" t="s">
        <v>23</v>
      </c>
      <c r="W23" s="13"/>
      <c r="X23" s="13"/>
      <c r="Y23" s="14"/>
      <c r="Z23" s="2"/>
      <c r="AA23" s="2"/>
      <c r="AB23" s="2"/>
    </row>
    <row r="24" spans="2:28" ht="18" customHeight="1" x14ac:dyDescent="0.45">
      <c r="B24" s="8">
        <f t="shared" si="1"/>
        <v>45217</v>
      </c>
      <c r="C24" s="9" t="str">
        <f t="shared" si="0"/>
        <v>水</v>
      </c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2" t="s">
        <v>23</v>
      </c>
      <c r="W24" s="13"/>
      <c r="X24" s="13"/>
      <c r="Y24" s="14"/>
      <c r="Z24" s="2"/>
      <c r="AA24" s="2"/>
      <c r="AB24" s="2"/>
    </row>
    <row r="25" spans="2:28" ht="18" customHeight="1" x14ac:dyDescent="0.45">
      <c r="B25" s="8">
        <f t="shared" si="1"/>
        <v>45218</v>
      </c>
      <c r="C25" s="9" t="str">
        <f t="shared" si="0"/>
        <v>木</v>
      </c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2" t="s">
        <v>23</v>
      </c>
      <c r="W25" s="13"/>
      <c r="X25" s="13"/>
      <c r="Y25" s="14"/>
      <c r="Z25" s="2"/>
      <c r="AA25" s="2"/>
      <c r="AB25" s="2"/>
    </row>
    <row r="26" spans="2:28" ht="18" customHeight="1" x14ac:dyDescent="0.45">
      <c r="B26" s="8">
        <f t="shared" si="1"/>
        <v>45219</v>
      </c>
      <c r="C26" s="9" t="str">
        <f t="shared" si="0"/>
        <v>金</v>
      </c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2" t="s">
        <v>23</v>
      </c>
      <c r="W26" s="13"/>
      <c r="X26" s="13"/>
      <c r="Y26" s="14"/>
      <c r="Z26" s="2"/>
      <c r="AA26" s="2"/>
      <c r="AB26" s="2"/>
    </row>
    <row r="27" spans="2:28" ht="18" customHeight="1" x14ac:dyDescent="0.45">
      <c r="B27" s="8">
        <f t="shared" si="1"/>
        <v>45220</v>
      </c>
      <c r="C27" s="9" t="str">
        <f t="shared" si="0"/>
        <v>土</v>
      </c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2" t="s">
        <v>23</v>
      </c>
      <c r="W27" s="13"/>
      <c r="X27" s="13"/>
      <c r="Y27" s="14"/>
      <c r="Z27" s="2"/>
      <c r="AA27" s="2"/>
      <c r="AB27" s="2"/>
    </row>
    <row r="28" spans="2:28" ht="18" customHeight="1" x14ac:dyDescent="0.45">
      <c r="B28" s="8">
        <f t="shared" si="1"/>
        <v>45221</v>
      </c>
      <c r="C28" s="9" t="str">
        <f t="shared" si="0"/>
        <v>日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2" t="s">
        <v>23</v>
      </c>
      <c r="W28" s="13"/>
      <c r="X28" s="13"/>
      <c r="Y28" s="14"/>
      <c r="Z28" s="2"/>
      <c r="AA28" s="2"/>
      <c r="AB28" s="2"/>
    </row>
    <row r="29" spans="2:28" ht="18" customHeight="1" x14ac:dyDescent="0.45">
      <c r="B29" s="8">
        <f t="shared" si="1"/>
        <v>45222</v>
      </c>
      <c r="C29" s="9" t="str">
        <f t="shared" si="0"/>
        <v>月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2" t="s">
        <v>23</v>
      </c>
      <c r="W29" s="13"/>
      <c r="X29" s="13"/>
      <c r="Y29" s="14"/>
      <c r="Z29" s="2"/>
      <c r="AA29" s="2"/>
      <c r="AB29" s="2"/>
    </row>
    <row r="30" spans="2:28" ht="18" customHeight="1" x14ac:dyDescent="0.45">
      <c r="B30" s="8">
        <f t="shared" si="1"/>
        <v>45223</v>
      </c>
      <c r="C30" s="9" t="str">
        <f t="shared" si="0"/>
        <v>火</v>
      </c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2" t="s">
        <v>23</v>
      </c>
      <c r="W30" s="13"/>
      <c r="X30" s="13"/>
      <c r="Y30" s="14"/>
      <c r="Z30" s="2"/>
      <c r="AA30" s="2"/>
      <c r="AB30" s="2"/>
    </row>
    <row r="31" spans="2:28" ht="18" customHeight="1" x14ac:dyDescent="0.45">
      <c r="B31" s="8">
        <f t="shared" si="1"/>
        <v>45224</v>
      </c>
      <c r="C31" s="9" t="str">
        <f t="shared" si="0"/>
        <v>水</v>
      </c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2" t="s">
        <v>23</v>
      </c>
      <c r="W31" s="13"/>
      <c r="X31" s="13"/>
      <c r="Y31" s="14"/>
      <c r="Z31" s="2"/>
      <c r="AA31" s="2"/>
      <c r="AB31" s="2"/>
    </row>
    <row r="32" spans="2:28" ht="18" customHeight="1" x14ac:dyDescent="0.45">
      <c r="B32" s="8">
        <f t="shared" si="1"/>
        <v>45225</v>
      </c>
      <c r="C32" s="9" t="str">
        <f t="shared" si="0"/>
        <v>木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2" t="s">
        <v>23</v>
      </c>
      <c r="W32" s="13"/>
      <c r="X32" s="13"/>
      <c r="Y32" s="14"/>
      <c r="Z32" s="2"/>
      <c r="AA32" s="2"/>
      <c r="AB32" s="2"/>
    </row>
    <row r="33" spans="2:28" ht="18" customHeight="1" x14ac:dyDescent="0.45">
      <c r="B33" s="8">
        <f t="shared" si="1"/>
        <v>45226</v>
      </c>
      <c r="C33" s="9" t="str">
        <f t="shared" si="0"/>
        <v>金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2" t="s">
        <v>23</v>
      </c>
      <c r="W33" s="13"/>
      <c r="X33" s="13"/>
      <c r="Y33" s="14"/>
      <c r="Z33" s="2"/>
      <c r="AA33" s="2"/>
      <c r="AB33" s="2"/>
    </row>
    <row r="34" spans="2:28" ht="18" customHeight="1" x14ac:dyDescent="0.45">
      <c r="B34" s="8">
        <f t="shared" si="1"/>
        <v>45227</v>
      </c>
      <c r="C34" s="9" t="str">
        <f t="shared" si="0"/>
        <v>土</v>
      </c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2" t="s">
        <v>23</v>
      </c>
      <c r="W34" s="13"/>
      <c r="X34" s="13"/>
      <c r="Y34" s="14"/>
      <c r="Z34" s="2"/>
      <c r="AA34" s="2"/>
      <c r="AB34" s="2"/>
    </row>
    <row r="35" spans="2:28" ht="18" customHeight="1" x14ac:dyDescent="0.45">
      <c r="B35" s="8">
        <f>IF(DAY(B34+1)&lt;4,"",B34+1)</f>
        <v>45228</v>
      </c>
      <c r="C35" s="9" t="str">
        <f t="shared" si="0"/>
        <v>日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2" t="s">
        <v>23</v>
      </c>
      <c r="W35" s="13"/>
      <c r="X35" s="13"/>
      <c r="Y35" s="14"/>
      <c r="Z35" s="2"/>
      <c r="AA35" s="2"/>
      <c r="AB35" s="2"/>
    </row>
    <row r="36" spans="2:28" ht="18" customHeight="1" x14ac:dyDescent="0.45">
      <c r="B36" s="8">
        <f>IF(DAY(B34+2)&lt;4,"",B34+2)</f>
        <v>45229</v>
      </c>
      <c r="C36" s="9" t="str">
        <f t="shared" si="0"/>
        <v>月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2" t="s">
        <v>23</v>
      </c>
      <c r="W36" s="13"/>
      <c r="X36" s="13"/>
      <c r="Y36" s="14"/>
      <c r="Z36" s="2"/>
      <c r="AA36" s="2"/>
      <c r="AB36" s="2"/>
    </row>
    <row r="37" spans="2:28" ht="18" customHeight="1" x14ac:dyDescent="0.45">
      <c r="B37" s="8">
        <f>IF(DAY(B34+3)&lt;4,"",B34+3)</f>
        <v>45230</v>
      </c>
      <c r="C37" s="9" t="str">
        <f t="shared" si="0"/>
        <v>火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" t="s">
        <v>23</v>
      </c>
      <c r="W37" s="13"/>
      <c r="X37" s="13"/>
      <c r="Y37" s="14"/>
      <c r="Z37" s="2"/>
      <c r="AA37" s="2"/>
      <c r="AB37" s="2"/>
    </row>
    <row r="38" spans="2:28" ht="18" customHeight="1" x14ac:dyDescent="0.45">
      <c r="B38" s="2"/>
      <c r="C38" s="2"/>
      <c r="D38" s="15" t="s">
        <v>13</v>
      </c>
      <c r="E38" s="15"/>
      <c r="F38" s="15"/>
      <c r="G38" s="15"/>
      <c r="H38" s="18"/>
      <c r="I38" s="18"/>
      <c r="J38" s="15" t="s">
        <v>21</v>
      </c>
      <c r="K38" s="15"/>
      <c r="L38" s="3"/>
      <c r="M38" s="11" t="s">
        <v>12</v>
      </c>
      <c r="N38" s="11"/>
      <c r="O38" s="11"/>
      <c r="P38" s="17">
        <f>COUNT(J7:L37)</f>
        <v>1</v>
      </c>
      <c r="Q38" s="17"/>
      <c r="R38" s="11" t="s">
        <v>20</v>
      </c>
      <c r="S38" s="2"/>
      <c r="T38" s="11" t="s">
        <v>16</v>
      </c>
      <c r="U38" s="11"/>
      <c r="V38" s="17"/>
      <c r="W38" s="17"/>
      <c r="X38" s="11" t="s">
        <v>20</v>
      </c>
      <c r="Y38" s="2"/>
      <c r="Z38" s="2"/>
    </row>
    <row r="39" spans="2:28" ht="18" customHeight="1" x14ac:dyDescent="0.45">
      <c r="B39" s="2"/>
      <c r="C39" s="2"/>
      <c r="D39" s="15" t="s">
        <v>14</v>
      </c>
      <c r="E39" s="15"/>
      <c r="F39" s="15"/>
      <c r="G39" s="15"/>
      <c r="H39" s="18"/>
      <c r="I39" s="18"/>
      <c r="J39" s="15" t="s">
        <v>21</v>
      </c>
      <c r="K39" s="15"/>
      <c r="L39" s="3"/>
      <c r="M39" s="11" t="s">
        <v>15</v>
      </c>
      <c r="N39" s="11"/>
      <c r="O39" s="11"/>
      <c r="P39" s="17"/>
      <c r="Q39" s="17"/>
      <c r="R39" s="11" t="s">
        <v>20</v>
      </c>
      <c r="S39" s="2"/>
      <c r="T39" s="11" t="s">
        <v>17</v>
      </c>
      <c r="U39" s="11"/>
      <c r="V39" s="17"/>
      <c r="W39" s="17"/>
      <c r="X39" s="11" t="s">
        <v>20</v>
      </c>
      <c r="Y39" s="2"/>
      <c r="Z39" s="2"/>
    </row>
    <row r="40" spans="2:28" ht="18" customHeight="1" x14ac:dyDescent="0.45">
      <c r="B40" s="2"/>
      <c r="C40" s="2"/>
      <c r="D40" s="15" t="s">
        <v>7</v>
      </c>
      <c r="E40" s="15"/>
      <c r="F40" s="15"/>
      <c r="G40" s="15"/>
      <c r="H40" s="18"/>
      <c r="I40" s="18"/>
      <c r="J40" s="15" t="s">
        <v>21</v>
      </c>
      <c r="K40" s="15"/>
      <c r="L40" s="3"/>
      <c r="M40" s="11" t="s">
        <v>19</v>
      </c>
      <c r="N40" s="11"/>
      <c r="O40" s="11"/>
      <c r="P40" s="17"/>
      <c r="Q40" s="17"/>
      <c r="R40" s="11" t="s">
        <v>20</v>
      </c>
      <c r="S40" s="2"/>
      <c r="T40" s="11" t="s">
        <v>18</v>
      </c>
      <c r="U40" s="11"/>
      <c r="V40" s="17"/>
      <c r="W40" s="17"/>
      <c r="X40" s="11" t="s">
        <v>20</v>
      </c>
      <c r="Y40" s="2"/>
      <c r="Z40" s="2"/>
    </row>
    <row r="41" spans="2:28" ht="13.2" x14ac:dyDescent="0.45"/>
  </sheetData>
  <mergeCells count="247">
    <mergeCell ref="V6:Y6"/>
    <mergeCell ref="S6:U6"/>
    <mergeCell ref="P6:R6"/>
    <mergeCell ref="J6:L6"/>
    <mergeCell ref="G6:I6"/>
    <mergeCell ref="D6:F6"/>
    <mergeCell ref="X2:Y2"/>
    <mergeCell ref="V2:W2"/>
    <mergeCell ref="T2:U2"/>
    <mergeCell ref="F3:G3"/>
    <mergeCell ref="B3:D3"/>
    <mergeCell ref="L4:M4"/>
    <mergeCell ref="B4:C4"/>
    <mergeCell ref="D38:G38"/>
    <mergeCell ref="D39:G39"/>
    <mergeCell ref="J38:K38"/>
    <mergeCell ref="D7:F7"/>
    <mergeCell ref="G7:I7"/>
    <mergeCell ref="J7:L7"/>
    <mergeCell ref="P7:R7"/>
    <mergeCell ref="B6:C6"/>
    <mergeCell ref="P40:Q40"/>
    <mergeCell ref="V38:W38"/>
    <mergeCell ref="V39:W39"/>
    <mergeCell ref="V40:W40"/>
    <mergeCell ref="D40:G40"/>
    <mergeCell ref="J39:K39"/>
    <mergeCell ref="J40:K40"/>
    <mergeCell ref="H38:I38"/>
    <mergeCell ref="H39:I39"/>
    <mergeCell ref="H40:I40"/>
    <mergeCell ref="V7:Y7"/>
    <mergeCell ref="D8:F8"/>
    <mergeCell ref="G8:I8"/>
    <mergeCell ref="J8:L8"/>
    <mergeCell ref="P8:R8"/>
    <mergeCell ref="S8:U8"/>
    <mergeCell ref="V8:Y8"/>
    <mergeCell ref="P38:Q38"/>
    <mergeCell ref="P39:Q39"/>
    <mergeCell ref="D10:F10"/>
    <mergeCell ref="G10:I10"/>
    <mergeCell ref="J10:L10"/>
    <mergeCell ref="P10:R10"/>
    <mergeCell ref="S10:U10"/>
    <mergeCell ref="V10:Y10"/>
    <mergeCell ref="D9:F9"/>
    <mergeCell ref="G9:I9"/>
    <mergeCell ref="J9:L9"/>
    <mergeCell ref="P9:R9"/>
    <mergeCell ref="S9:U9"/>
    <mergeCell ref="D12:F12"/>
    <mergeCell ref="G12:I12"/>
    <mergeCell ref="J12:L12"/>
    <mergeCell ref="P12:R12"/>
    <mergeCell ref="S12:U12"/>
    <mergeCell ref="V12:Y12"/>
    <mergeCell ref="D11:F11"/>
    <mergeCell ref="G11:I11"/>
    <mergeCell ref="J11:L11"/>
    <mergeCell ref="P11:R11"/>
    <mergeCell ref="S11:U11"/>
    <mergeCell ref="D14:F14"/>
    <mergeCell ref="G14:I14"/>
    <mergeCell ref="J14:L14"/>
    <mergeCell ref="P14:R14"/>
    <mergeCell ref="S14:U14"/>
    <mergeCell ref="V14:Y14"/>
    <mergeCell ref="D13:F13"/>
    <mergeCell ref="G13:I13"/>
    <mergeCell ref="J13:L13"/>
    <mergeCell ref="P13:R13"/>
    <mergeCell ref="S13:U13"/>
    <mergeCell ref="D16:F16"/>
    <mergeCell ref="G16:I16"/>
    <mergeCell ref="J16:L16"/>
    <mergeCell ref="P16:R16"/>
    <mergeCell ref="S16:U16"/>
    <mergeCell ref="V16:Y16"/>
    <mergeCell ref="M15:O15"/>
    <mergeCell ref="M16:O16"/>
    <mergeCell ref="D15:F15"/>
    <mergeCell ref="G15:I15"/>
    <mergeCell ref="J15:L15"/>
    <mergeCell ref="P15:R15"/>
    <mergeCell ref="S15:U15"/>
    <mergeCell ref="D18:F18"/>
    <mergeCell ref="G18:I18"/>
    <mergeCell ref="J18:L18"/>
    <mergeCell ref="P18:R18"/>
    <mergeCell ref="S18:U18"/>
    <mergeCell ref="V18:Y18"/>
    <mergeCell ref="M17:O17"/>
    <mergeCell ref="M18:O18"/>
    <mergeCell ref="D17:F17"/>
    <mergeCell ref="G17:I17"/>
    <mergeCell ref="J17:L17"/>
    <mergeCell ref="P17:R17"/>
    <mergeCell ref="S17:U17"/>
    <mergeCell ref="D20:F20"/>
    <mergeCell ref="G20:I20"/>
    <mergeCell ref="J20:L20"/>
    <mergeCell ref="P20:R20"/>
    <mergeCell ref="S20:U20"/>
    <mergeCell ref="V20:Y20"/>
    <mergeCell ref="M19:O19"/>
    <mergeCell ref="M20:O20"/>
    <mergeCell ref="D19:F19"/>
    <mergeCell ref="G19:I19"/>
    <mergeCell ref="J19:L19"/>
    <mergeCell ref="P19:R19"/>
    <mergeCell ref="S19:U19"/>
    <mergeCell ref="D22:F22"/>
    <mergeCell ref="G22:I22"/>
    <mergeCell ref="J22:L22"/>
    <mergeCell ref="P22:R22"/>
    <mergeCell ref="S22:U22"/>
    <mergeCell ref="V22:Y22"/>
    <mergeCell ref="M21:O21"/>
    <mergeCell ref="M22:O22"/>
    <mergeCell ref="D21:F21"/>
    <mergeCell ref="G21:I21"/>
    <mergeCell ref="J21:L21"/>
    <mergeCell ref="P21:R21"/>
    <mergeCell ref="S21:U21"/>
    <mergeCell ref="D24:F24"/>
    <mergeCell ref="G24:I24"/>
    <mergeCell ref="J24:L24"/>
    <mergeCell ref="P24:R24"/>
    <mergeCell ref="S24:U24"/>
    <mergeCell ref="V24:Y24"/>
    <mergeCell ref="M23:O23"/>
    <mergeCell ref="M24:O24"/>
    <mergeCell ref="D23:F23"/>
    <mergeCell ref="G23:I23"/>
    <mergeCell ref="J23:L23"/>
    <mergeCell ref="P23:R23"/>
    <mergeCell ref="S23:U23"/>
    <mergeCell ref="D26:F26"/>
    <mergeCell ref="G26:I26"/>
    <mergeCell ref="J26:L26"/>
    <mergeCell ref="P26:R26"/>
    <mergeCell ref="S26:U26"/>
    <mergeCell ref="V26:Y26"/>
    <mergeCell ref="M25:O25"/>
    <mergeCell ref="M26:O26"/>
    <mergeCell ref="D25:F25"/>
    <mergeCell ref="G25:I25"/>
    <mergeCell ref="J25:L25"/>
    <mergeCell ref="P25:R25"/>
    <mergeCell ref="S25:U25"/>
    <mergeCell ref="D28:F28"/>
    <mergeCell ref="G28:I28"/>
    <mergeCell ref="J28:L28"/>
    <mergeCell ref="P28:R28"/>
    <mergeCell ref="S28:U28"/>
    <mergeCell ref="V28:Y28"/>
    <mergeCell ref="M27:O27"/>
    <mergeCell ref="M28:O28"/>
    <mergeCell ref="D27:F27"/>
    <mergeCell ref="G27:I27"/>
    <mergeCell ref="J27:L27"/>
    <mergeCell ref="P27:R27"/>
    <mergeCell ref="S27:U27"/>
    <mergeCell ref="D30:F30"/>
    <mergeCell ref="G30:I30"/>
    <mergeCell ref="J30:L30"/>
    <mergeCell ref="P30:R30"/>
    <mergeCell ref="S30:U30"/>
    <mergeCell ref="V30:Y30"/>
    <mergeCell ref="M29:O29"/>
    <mergeCell ref="M30:O30"/>
    <mergeCell ref="D29:F29"/>
    <mergeCell ref="G29:I29"/>
    <mergeCell ref="J29:L29"/>
    <mergeCell ref="P29:R29"/>
    <mergeCell ref="S29:U29"/>
    <mergeCell ref="D32:F32"/>
    <mergeCell ref="G32:I32"/>
    <mergeCell ref="J32:L32"/>
    <mergeCell ref="P32:R32"/>
    <mergeCell ref="S32:U32"/>
    <mergeCell ref="V32:Y32"/>
    <mergeCell ref="M31:O31"/>
    <mergeCell ref="M32:O32"/>
    <mergeCell ref="D31:F31"/>
    <mergeCell ref="G31:I31"/>
    <mergeCell ref="J31:L31"/>
    <mergeCell ref="P31:R31"/>
    <mergeCell ref="S31:U31"/>
    <mergeCell ref="D34:F34"/>
    <mergeCell ref="G34:I34"/>
    <mergeCell ref="J34:L34"/>
    <mergeCell ref="P34:R34"/>
    <mergeCell ref="S34:U34"/>
    <mergeCell ref="V34:Y34"/>
    <mergeCell ref="M33:O33"/>
    <mergeCell ref="M34:O34"/>
    <mergeCell ref="D33:F33"/>
    <mergeCell ref="G33:I33"/>
    <mergeCell ref="J33:L33"/>
    <mergeCell ref="P33:R33"/>
    <mergeCell ref="S33:U33"/>
    <mergeCell ref="D37:F37"/>
    <mergeCell ref="G37:I37"/>
    <mergeCell ref="J37:L37"/>
    <mergeCell ref="P37:R37"/>
    <mergeCell ref="S37:U37"/>
    <mergeCell ref="M37:O37"/>
    <mergeCell ref="V35:Y35"/>
    <mergeCell ref="D36:F36"/>
    <mergeCell ref="G36:I36"/>
    <mergeCell ref="J36:L36"/>
    <mergeCell ref="P36:R36"/>
    <mergeCell ref="S36:U36"/>
    <mergeCell ref="V36:Y36"/>
    <mergeCell ref="M35:O35"/>
    <mergeCell ref="M36:O36"/>
    <mergeCell ref="D35:F35"/>
    <mergeCell ref="G35:I35"/>
    <mergeCell ref="J35:L35"/>
    <mergeCell ref="P35:R35"/>
    <mergeCell ref="S35:U35"/>
    <mergeCell ref="V37:Y37"/>
    <mergeCell ref="M6:O6"/>
    <mergeCell ref="M7:O7"/>
    <mergeCell ref="M8:O8"/>
    <mergeCell ref="M9:O9"/>
    <mergeCell ref="M10:O10"/>
    <mergeCell ref="M11:O11"/>
    <mergeCell ref="M12:O12"/>
    <mergeCell ref="M13:O13"/>
    <mergeCell ref="M14:O14"/>
    <mergeCell ref="V33:Y33"/>
    <mergeCell ref="V31:Y31"/>
    <mergeCell ref="V29:Y29"/>
    <mergeCell ref="V27:Y27"/>
    <mergeCell ref="V25:Y25"/>
    <mergeCell ref="V23:Y23"/>
    <mergeCell ref="V21:Y21"/>
    <mergeCell ref="V19:Y19"/>
    <mergeCell ref="V17:Y17"/>
    <mergeCell ref="V15:Y15"/>
    <mergeCell ref="V13:Y13"/>
    <mergeCell ref="V11:Y11"/>
    <mergeCell ref="V9:Y9"/>
    <mergeCell ref="S7:U7"/>
  </mergeCells>
  <phoneticPr fontId="1"/>
  <pageMargins left="0.70866141732283472" right="0.70866141732283472" top="0.55118110236220474" bottom="0.55118110236220474" header="0" footer="0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2022-12-02T06:34:07Z</dcterms:created>
  <dcterms:modified xsi:type="dcterms:W3CDTF">2023-09-14T11:34:56Z</dcterms:modified>
</cp:coreProperties>
</file>